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trProps/ctrProp4.xml" ContentType="application/vnd.ms-excel.controlproperties+xml"/>
  <Override PartName="/xl/ctrProps/ctrProp5.xml" ContentType="application/vnd.ms-excel.controlproperties+xml"/>
  <Override PartName="/xl/drawings/drawing1.xml" ContentType="application/vnd.openxmlformats-officedocument.drawing+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0.0.1.9\Users\dace.skilina\Iepirkumi\Cenu aptaujas\2025\Tautastērpi\"/>
    </mc:Choice>
  </mc:AlternateContent>
  <bookViews>
    <workbookView xWindow="-103" yWindow="-103" windowWidth="33120" windowHeight="13200" activeTab="0"/>
  </bookViews>
  <sheets>
    <sheet name="Piedāvājums" sheetId="3" r:id="rId3"/>
  </sheets>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 l="1"/>
</calcChain>
</file>

<file path=xl/sharedStrings.xml><?xml version="1.0" encoding="utf-8"?>
<sst xmlns="http://schemas.openxmlformats.org/spreadsheetml/2006/main" count="41" uniqueCount="38">
  <si>
    <t>3.pielikums</t>
  </si>
  <si>
    <t>Apliecinām, ka:</t>
  </si>
  <si>
    <t>Pretendenta pilnvarotā persona _____________________________________________</t>
  </si>
  <si>
    <t xml:space="preserve"> Datums</t>
  </si>
  <si>
    <r>
      <t>2.</t>
    </r>
    <r>
      <rPr>
        <sz val="7"/>
        <color rgb="FF000000"/>
        <rFont val="Times New Roman"/>
        <family val="1"/>
        <charset val="186"/>
      </rPr>
      <t xml:space="preserve">  </t>
    </r>
    <r>
      <rPr>
        <sz val="12"/>
        <color rgb="FF000000"/>
        <rFont val="Times New Roman"/>
        <family val="1"/>
        <charset val="186"/>
      </rPr>
      <t>Cenā ietverti arī visi nodokļi un nodevas, kā arī visi iespējamie riski, kas saistīti ar tirgus cenu svārstībām plānotajā iepirkuma līguma izpildes laikā.</t>
    </r>
  </si>
  <si>
    <t>(amats, paraksts, paraksta atšifrējums)</t>
  </si>
  <si>
    <t>Nosaukums</t>
  </si>
  <si>
    <t>Mērv.</t>
  </si>
  <si>
    <t>Skaits</t>
  </si>
  <si>
    <t>gab.</t>
  </si>
  <si>
    <t>PVN (21%) EUR</t>
  </si>
  <si>
    <t>KOPĀ  BEZ PVN EUR:</t>
  </si>
  <si>
    <t>KOPĀ  AR PVN EUR:</t>
  </si>
  <si>
    <r>
      <t xml:space="preserve">Finanšu piedāvājumā cenai ir jābūt norādītai </t>
    </r>
    <r>
      <rPr>
        <i/>
        <sz val="12"/>
        <color theme="1"/>
        <rFont val="Times New Roman"/>
        <family val="1"/>
        <charset val="186"/>
      </rPr>
      <t>euro</t>
    </r>
    <r>
      <rPr>
        <sz val="12"/>
        <color theme="1"/>
        <rFont val="Times New Roman"/>
        <family val="1"/>
        <charset val="186"/>
      </rPr>
      <t xml:space="preserve"> (EUR), norādot un aprēķinot piedāvāto cenu ar precizitāti divas zīmes aiz komata.</t>
    </r>
  </si>
  <si>
    <t>4. Esam iepazinušies ar Cenu aptaujas noteikumiem un Tehnisko specifikāciju, un piekrītam visiem tajā minētajiem nosacījumiem, tie ir skaidri un saprotami, iebildumu un pretenziju pret tiem nav.</t>
  </si>
  <si>
    <t>1.Cenā iekļauti visi ar piegādi  saistītie izdevumi, t.sk., visi materiāli, piegāde,  administratīvās un darbaspēka  izmaksas, visa veida sakaru u.c. izmaksas, lai nodrošinātu  līguma izpildi pilnā apjomā, nolīgtajā termiņā un labā kvalitātē. Papildus izmaksas  līguma darbības laikā netiks pieļautas.</t>
  </si>
  <si>
    <t>3. Pretendenta rīcībā ir visi tehniskie un personāla resursi tehniskajā specifikācijā minēto darbu izpildei, lai kvalitatīvi un savlaicīgi nodrošinātu pasūtītājam nepieciešamo piegādi.</t>
  </si>
  <si>
    <t>Garantētais preces piegādes datums:_____________________(formāts: dd/mm/gggg)</t>
  </si>
  <si>
    <t>Kopā summa EUR bez PVN</t>
  </si>
  <si>
    <t>cena par vienību EUR bez PVN</t>
  </si>
  <si>
    <t>Daļas nr.</t>
  </si>
  <si>
    <t>KOPĀ par 1.daļu bez PVN</t>
  </si>
  <si>
    <t>KOPĀ par 2.daļu bez PVN</t>
  </si>
  <si>
    <t xml:space="preserve">Atzīmēt daļu, kurā iesniedz piedāvājumu ar  </t>
  </si>
  <si>
    <t>FINANŠU PIEDĀVĀJUMS 
CENU APTAUJĀ
“Tautas tērpu izgatavošana un piegāde ”,
identifikācijas numurs BAP/2-1/2025/29</t>
  </si>
  <si>
    <t>1.daļa: “Tautisko zeķu adīšana un piegāde Bauskas novada Īslīces pagasta vidējās paaudzes deju kolektīvam “Līdums””</t>
  </si>
  <si>
    <t>3.daļa   “Lina dvieļu izgatavošana un piegāde  Bauskas novada Ceraukstes pagasta vidējās paaudzes deju kolektīvam “Dzirnavnieki””</t>
  </si>
  <si>
    <t xml:space="preserve">2.daļa  “Puišu un meitu kreklu izgatavošana un piegāde  Bauskas novada Īslīces pagasta jauniešu deju kolektīvam “Līdums” C  un B grupai”	</t>
  </si>
  <si>
    <t>4.daļa  “Sieviešu deju kurpju izgatavošana un piegāde Bauskas novada Codes pagasta folkloras kopai  “Dreņģeri””</t>
  </si>
  <si>
    <t>Meitu pusgarās zeķes</t>
  </si>
  <si>
    <t>Puišu krekli</t>
  </si>
  <si>
    <t>Meitu krekli</t>
  </si>
  <si>
    <t>Linu dvieļi</t>
  </si>
  <si>
    <t>KOPĀ par 3.daļu bez PVN</t>
  </si>
  <si>
    <t>Deju kurpes sieviešu</t>
  </si>
  <si>
    <t>pāri</t>
  </si>
  <si>
    <t>KOPĀ par 4.daļu bez PVN</t>
  </si>
  <si>
    <t>5. Veikto darbu un materiālu kvalitātes garantijas perioda termiņš no Pieņemšanas - nodošanas akta parakstīšanas dienas ir _________________mēneši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</si>
</sst>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186"/>
      <scheme val="minor"/>
    </font>
    <font>
      <sz val="10"/>
      <color theme="1"/>
      <name val="Arial"/>
      <family val="2"/>
    </font>
    <font>
      <b/>
      <sz val="12"/>
      <color theme="1"/>
      <name val="Times New Roman"/>
      <family val="1"/>
      <charset val="186"/>
    </font>
    <font>
      <sz val="12"/>
      <color theme="1"/>
      <name val="Times New Roman"/>
      <family val="1"/>
      <charset val="186"/>
    </font>
    <font>
      <sz val="12"/>
      <color rgb="FF000000"/>
      <name val="Times New Roman"/>
      <family val="1"/>
      <charset val="186"/>
    </font>
    <font>
      <b/>
      <sz val="12"/>
      <color rgb="FF000000"/>
      <name val="Times New Roman"/>
      <family val="1"/>
      <charset val="186"/>
    </font>
    <font>
      <sz val="7"/>
      <color rgb="FF000000"/>
      <name val="Times New Roman"/>
      <family val="1"/>
      <charset val="186"/>
    </font>
    <font>
      <i/>
      <sz val="12"/>
      <color theme="1"/>
      <name val="Times New Roman"/>
      <family val="1"/>
      <charset val="186"/>
    </font>
    <font>
      <sz val="11"/>
      <color theme="1"/>
      <name val="Times New Roman"/>
      <family val="1"/>
      <charset val="186"/>
    </font>
    <font>
      <b/>
      <sz val="11"/>
      <color theme="1"/>
      <name val="Times New Roman"/>
      <family val="1"/>
      <charset val="186"/>
    </font>
    <font>
      <sz val="11"/>
      <color rgb="FF000000"/>
      <name val="Times New Roman"/>
      <family val="1"/>
      <charset val="186"/>
    </font>
    <font>
      <b/>
      <sz val="12"/>
      <name val="Times New Roman"/>
      <family val="1"/>
      <charset val="186"/>
    </font>
    <font>
      <sz val="11"/>
      <name val="Times New Roman"/>
      <family val="1"/>
      <charset val="186"/>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top style="thin">
        <color auto="1"/>
      </top>
      <bottom style="thin">
        <color auto="1"/>
      </bottom>
    </border>
    <border>
      <left/>
      <right/>
      <top style="thin">
        <color auto="1"/>
      </top>
      <bottom style="thin">
        <color auto="1"/>
      </bottom>
    </border>
    <border>
      <left/>
      <right/>
      <top/>
      <bottom style="thin">
        <color auto="1"/>
      </bottom>
    </border>
    <border>
      <left/>
      <right/>
      <top style="thin">
        <color auto="1"/>
      </top>
      <bottom/>
    </border>
    <border>
      <left/>
      <right style="thin">
        <color auto="1"/>
      </right>
      <top/>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xf numFmtId="0" fontId="0" fillId="0" borderId="0">
      <alignment/>
      <protection/>
    </xf>
  </cellStyleXfs>
  <cellXfs count="4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vertical="center"/>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0" borderId="0" xfId="0" applyFont="1" applyAlignment="1">
      <alignment horizontal="center"/>
    </xf>
    <xf numFmtId="0" fontId="8" fillId="0" borderId="1" xfId="0" applyFont="1" applyBorder="1" applyAlignment="1">
      <alignment horizontal="center"/>
    </xf>
    <xf numFmtId="0" fontId="2" fillId="0" borderId="2" xfId="0" applyFont="1" applyBorder="1" applyAlignment="1">
      <alignment horizontal="center" vertical="center"/>
    </xf>
    <xf numFmtId="0" fontId="9" fillId="0" borderId="2" xfId="0" applyFont="1" applyBorder="1" applyAlignment="1">
      <alignment horizontal="center"/>
    </xf>
    <xf numFmtId="0" fontId="10" fillId="0" borderId="0" xfId="0" applyFont="1" applyAlignment="1">
      <alignment vertical="center"/>
    </xf>
    <xf numFmtId="0" fontId="3" fillId="0" borderId="1" xfId="0" applyFont="1" applyBorder="1"/>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0" xfId="0" applyFont="1"/>
    <xf numFmtId="0" fontId="12" fillId="0" borderId="0" xfId="0" applyFont="1" applyAlignment="1">
      <alignment horizontal="left"/>
    </xf>
    <xf numFmtId="0" fontId="4" fillId="0" borderId="0" xfId="0" applyFont="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3" fillId="0" borderId="1" xfId="0" applyFont="1" applyBorder="1" applyAlignment="1">
      <alignment horizontal="right" vertical="center" wrapText="1"/>
    </xf>
    <xf numFmtId="0" fontId="2" fillId="0" borderId="8" xfId="0" applyFont="1" applyBorder="1" applyAlignment="1">
      <alignment horizontal="center" vertical="center" wrapText="1"/>
    </xf>
    <xf numFmtId="0" fontId="2" fillId="0" borderId="0" xfId="0" applyFont="1" applyAlignment="1">
      <alignment horizontal="right" vertical="center"/>
    </xf>
    <xf numFmtId="0" fontId="5" fillId="0" borderId="0" xfId="0" applyFont="1" applyAlignment="1">
      <alignment horizontal="left"/>
    </xf>
    <xf numFmtId="0" fontId="5" fillId="0" borderId="0" xfId="0" applyFont="1" applyAlignment="1">
      <alignment vertical="center" wrapText="1"/>
    </xf>
    <xf numFmtId="0" fontId="11" fillId="0" borderId="0" xfId="0" applyFont="1" applyAlignment="1">
      <alignment horizontal="left" vertical="center" wrapText="1"/>
    </xf>
    <xf numFmtId="0" fontId="5"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3" fillId="0" borderId="3" xfId="0" applyFont="1" applyBorder="1" applyAlignment="1">
      <alignment horizontal="right" vertical="center" wrapText="1"/>
    </xf>
    <xf numFmtId="0" fontId="2" fillId="0" borderId="0" xfId="0" applyFont="1" applyAlignment="1">
      <alignment horizontal="right" vertical="center" indent="1"/>
    </xf>
    <xf numFmtId="0" fontId="2" fillId="0" borderId="10" xfId="0" applyFont="1" applyBorder="1" applyAlignment="1">
      <alignment horizontal="right" vertical="center" indent="1"/>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3" xfId="20"/>
    <cellStyle name="Normal 2" xfId="2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calcChain" Target="calcChain.xml" /><Relationship Id="rId1" Type="http://schemas.openxmlformats.org/officeDocument/2006/relationships/theme" Target="theme/theme1.xml" /><Relationship Id="rId3" Type="http://schemas.openxmlformats.org/officeDocument/2006/relationships/worksheet" Target="worksheets/sheet1.xml" /></Relationships>
</file>

<file path=xl/ctrProps/ctrProp1.xml><?xml version="1.0" encoding="utf-8"?>
<formControlPr xmlns="http://schemas.microsoft.com/office/spreadsheetml/2009/9/main" objectType="CheckBox" checked="Checked" lockText="1" noThreeD="1"/>
</file>

<file path=xl/ctrProps/ctrProp2.xml><?xml version="1.0" encoding="utf-8"?>
<formControlPr xmlns="http://schemas.microsoft.com/office/spreadsheetml/2009/9/main" objectType="CheckBox" lockText="1" noThreeD="1"/>
</file>

<file path=xl/ctrProps/ctrProp3.xml><?xml version="1.0" encoding="utf-8"?>
<formControlPr xmlns="http://schemas.microsoft.com/office/spreadsheetml/2009/9/main" objectType="CheckBox" lockText="1" noThreeD="1"/>
</file>

<file path=xl/ctrProps/ctrProp4.xml><?xml version="1.0" encoding="utf-8"?>
<formControlPr xmlns="http://schemas.microsoft.com/office/spreadsheetml/2009/9/main" objectType="CheckBox" lockText="1" noThreeD="1"/>
</file>

<file path=xl/ctrProps/ctr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editAs="oneCell">
        <xdr:from>
          <xdr:col>1</xdr:col>
          <xdr:colOff>2383971</xdr:colOff>
          <xdr:row>2</xdr:row>
          <xdr:rowOff>21771</xdr:rowOff>
        </xdr:from>
        <xdr:to>
          <xdr:col>2</xdr:col>
          <xdr:colOff>571500</xdr:colOff>
          <xdr:row>3</xdr:row>
          <xdr:rowOff>10886</xdr:rowOff>
        </xdr:to>
        <xdr:sp>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a:spLocks noRot="1"/>
            </xdr:cNvSpPr>
          </xdr:nvSpPr>
          <xdr:spPr>
            <a:xfrm>
              <a:off x="2962275" y="1266825"/>
              <a:ext cx="733425" cy="333375"/>
            </a:xfrm>
            <a:prstGeom prst="rect"/>
            <a:noFill/>
            <a:ln>
              <a:noFill/>
            </a:ln>
          </xdr:spPr>
          <xdr:txBody>
            <a:bodyPr lIns="91440" tIns="45720" rIns="91440" bIns="45720" vertOverflow="clip" anchor="ctr" anchorCtr="0" upright="1"/>
            <a:p>
              <a:pPr>
                <a:defRPr lang="en-US" u="none" baseline="0"/>
              </a:p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201386</xdr:colOff>
          <xdr:row>3</xdr:row>
          <xdr:rowOff>114300</xdr:rowOff>
        </xdr:from>
        <xdr:to>
          <xdr:col>0</xdr:col>
          <xdr:colOff>495300</xdr:colOff>
          <xdr:row>3</xdr:row>
          <xdr:rowOff>293914</xdr:rowOff>
        </xdr:to>
        <xdr:sp>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a:spLocks noRot="1"/>
            </xdr:cNvSpPr>
          </xdr:nvSpPr>
          <xdr:spPr>
            <a:xfrm>
              <a:off x="200025" y="1704975"/>
              <a:ext cx="295275" cy="180975"/>
            </a:xfrm>
            <a:prstGeom prst="rect"/>
            <a:noFill/>
            <a:ln>
              <a:noFill/>
            </a:ln>
          </xdr:spPr>
          <xdr:txBody>
            <a:bodyPr lIns="91440" tIns="45720" rIns="91440" bIns="45720" vertOverflow="clip" anchor="ctr" anchorCtr="0" upright="1"/>
            <a:p>
              <a:pPr>
                <a:defRPr lang="en-US" u="none" baseline="0"/>
              </a:p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201386</xdr:colOff>
          <xdr:row>4</xdr:row>
          <xdr:rowOff>119743</xdr:rowOff>
        </xdr:from>
        <xdr:to>
          <xdr:col>0</xdr:col>
          <xdr:colOff>381000</xdr:colOff>
          <xdr:row>4</xdr:row>
          <xdr:rowOff>266700</xdr:rowOff>
        </xdr:to>
        <xdr:sp>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a:spLocks noRot="1"/>
            </xdr:cNvSpPr>
          </xdr:nvSpPr>
          <xdr:spPr>
            <a:xfrm>
              <a:off x="200025" y="2171700"/>
              <a:ext cx="180975" cy="142875"/>
            </a:xfrm>
            <a:prstGeom prst="rect"/>
            <a:noFill/>
            <a:ln>
              <a:noFill/>
            </a:ln>
          </xdr:spPr>
          <xdr:txBody>
            <a:bodyPr lIns="91440" tIns="45720" rIns="91440" bIns="45720" vertOverflow="clip" anchor="ctr" anchorCtr="0" upright="1"/>
            <a:p>
              <a:pPr>
                <a:defRPr lang="en-US" u="none" baseline="0"/>
              </a:p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201386</xdr:colOff>
          <xdr:row>5</xdr:row>
          <xdr:rowOff>163286</xdr:rowOff>
        </xdr:from>
        <xdr:to>
          <xdr:col>0</xdr:col>
          <xdr:colOff>397329</xdr:colOff>
          <xdr:row>5</xdr:row>
          <xdr:rowOff>375557</xdr:rowOff>
        </xdr:to>
        <xdr:sp>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a:spLocks noRot="1"/>
            </xdr:cNvSpPr>
          </xdr:nvSpPr>
          <xdr:spPr>
            <a:xfrm>
              <a:off x="200025" y="2619375"/>
              <a:ext cx="200025" cy="209550"/>
            </a:xfrm>
            <a:prstGeom prst="rect"/>
            <a:noFill/>
            <a:ln>
              <a:noFill/>
            </a:ln>
          </xdr:spPr>
          <xdr:txBody>
            <a:bodyPr lIns="91440" tIns="45720" rIns="91440" bIns="45720" vertOverflow="clip" anchor="ctr" anchorCtr="0" upright="1"/>
            <a:p>
              <a:pPr>
                <a:defRPr lang="en-US" u="none" baseline="0"/>
              </a:p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6</xdr:row>
          <xdr:rowOff>130629</xdr:rowOff>
        </xdr:from>
        <xdr:to>
          <xdr:col>0</xdr:col>
          <xdr:colOff>413657</xdr:colOff>
          <xdr:row>6</xdr:row>
          <xdr:rowOff>353786</xdr:rowOff>
        </xdr:to>
        <xdr:sp>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a:spLocks noRot="1"/>
            </xdr:cNvSpPr>
          </xdr:nvSpPr>
          <xdr:spPr>
            <a:xfrm>
              <a:off x="219075" y="2990850"/>
              <a:ext cx="190500" cy="219075"/>
            </a:xfrm>
            <a:prstGeom prst="rect"/>
            <a:noFill/>
            <a:ln>
              <a:noFill/>
            </a:ln>
          </xdr:spPr>
          <xdr:txBody>
            <a:bodyPr lIns="91440" tIns="45720" rIns="91440" bIns="45720" vertOverflow="clip" anchor="ctr" anchorCtr="0" upright="1"/>
            <a:p>
              <a:pPr>
                <a:defRPr lang="en-US" u="none" baseline="0"/>
              </a:pP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ctrlProp" Target="../ctrProps/ctrProp1.xml" /><Relationship Id="rId3" Type="http://schemas.openxmlformats.org/officeDocument/2006/relationships/ctrlProp" Target="../ctrProps/ctrProp3.xml" /><Relationship Id="rId7" Type="http://schemas.openxmlformats.org/officeDocument/2006/relationships/vmlDrawing" Target="../drawings/vmlDrawing1.vml" /><Relationship Id="rId5" Type="http://schemas.openxmlformats.org/officeDocument/2006/relationships/ctrlProp" Target="../ctrProps/ctrProp5.xml" /><Relationship Id="rId4" Type="http://schemas.openxmlformats.org/officeDocument/2006/relationships/ctrlProp" Target="../ctrProps/ctrProp4.xml" /><Relationship Id="rId8" Type="http://schemas.openxmlformats.org/officeDocument/2006/relationships/printerSettings" Target="../printerSettings/printerSettings1.bin" /><Relationship Id="rId6" Type="http://schemas.openxmlformats.org/officeDocument/2006/relationships/drawing" Target="../drawings/drawing1.xml" /><Relationship Id="rId2" Type="http://schemas.openxmlformats.org/officeDocument/2006/relationships/ctrlProp" Target="../ctrProps/ctrProp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42112A9-D5B2-4C8E-9EC8-64AD29F454C8}">
  <sheetPr codeName="Sheet1"/>
  <dimension ref="A1:I36"/>
  <sheetViews>
    <sheetView tabSelected="1" view="pageBreakPreview" zoomScaleNormal="100" zoomScaleSheetLayoutView="100" workbookViewId="0" topLeftCell="A20">
      <selection pane="topLeft" activeCell="A29" sqref="A29:F29"/>
    </sheetView>
  </sheetViews>
  <sheetFormatPr defaultRowHeight="14.15"/>
  <cols>
    <col min="1" max="1" width="8.71428571428571" style="12"/>
    <col min="2" max="2" width="38.1428571428571" style="9" customWidth="1"/>
    <col min="3" max="3" width="14.4285714285714" style="9" customWidth="1"/>
    <col min="4" max="5" width="9.28571428571429" style="9"/>
    <col min="6" max="6" width="13.8571428571429" style="12" customWidth="1"/>
    <col min="7" max="16384" width="9.28571428571429" style="9"/>
  </cols>
  <sheetData>
    <row r="1" spans="1:9" ht="15">
      <c r="A1" s="31" t="s">
        <v>0</v>
      </c>
      <c r="B1" s="31"/>
      <c r="C1" s="31"/>
      <c r="D1" s="31"/>
      <c r="E1" s="31"/>
      <c r="F1" s="31"/>
      <c r="G1" s="8"/>
      <c r="H1" s="8"/>
      <c r="I1" s="8"/>
    </row>
    <row r="2" spans="1:9" ht="83.6" customHeight="1">
      <c r="A2" s="30" t="s">
        <v>24</v>
      </c>
      <c r="B2" s="30"/>
      <c r="C2" s="30"/>
      <c r="D2" s="30"/>
      <c r="E2" s="30"/>
      <c r="F2" s="30"/>
      <c r="G2" s="8"/>
      <c r="H2" s="8"/>
      <c r="I2" s="8"/>
    </row>
    <row r="3" spans="1:9" ht="27" customHeight="1">
      <c r="A3" s="35" t="s">
        <v>23</v>
      </c>
      <c r="B3" s="35"/>
      <c r="C3" s="35"/>
      <c r="D3" s="35"/>
      <c r="E3" s="35"/>
      <c r="F3" s="35"/>
      <c r="G3" s="16"/>
      <c r="H3" s="16"/>
      <c r="I3" s="16"/>
    </row>
    <row r="4" spans="1:9" ht="36" customHeight="1">
      <c r="A4" s="9"/>
      <c r="B4" s="33" t="s">
        <v>25</v>
      </c>
      <c r="C4" s="33"/>
      <c r="D4" s="33"/>
      <c r="E4" s="33"/>
      <c r="F4" s="33"/>
      <c r="G4" s="16"/>
      <c r="H4" s="16"/>
      <c r="I4" s="16"/>
    </row>
    <row r="5" spans="1:9" ht="32.6" customHeight="1">
      <c r="A5" s="9"/>
      <c r="B5" s="33" t="s">
        <v>27</v>
      </c>
      <c r="C5" s="33"/>
      <c r="D5" s="33"/>
      <c r="E5" s="33"/>
      <c r="F5" s="33"/>
      <c r="G5" s="16"/>
      <c r="H5" s="16"/>
      <c r="I5" s="16"/>
    </row>
    <row r="6" spans="1:9" ht="32.15" customHeight="1">
      <c r="A6" s="9"/>
      <c r="B6" s="33" t="s">
        <v>26</v>
      </c>
      <c r="C6" s="33"/>
      <c r="D6" s="33"/>
      <c r="E6" s="33"/>
      <c r="F6" s="33"/>
      <c r="G6" s="16"/>
      <c r="H6" s="16"/>
      <c r="I6" s="16"/>
    </row>
    <row r="7" spans="1:9" ht="33.9" customHeight="1">
      <c r="A7" s="9"/>
      <c r="B7" s="33" t="s">
        <v>28</v>
      </c>
      <c r="C7" s="33"/>
      <c r="D7" s="33"/>
      <c r="E7" s="33"/>
      <c r="F7" s="33"/>
      <c r="G7" s="16"/>
      <c r="H7" s="16"/>
      <c r="I7" s="16"/>
    </row>
    <row r="8" spans="1:9" ht="63" customHeight="1">
      <c r="A8" s="5" t="s">
        <v>20</v>
      </c>
      <c r="B8" s="5" t="s">
        <v>6</v>
      </c>
      <c r="C8" s="5" t="s">
        <v>7</v>
      </c>
      <c r="D8" s="5" t="s">
        <v>8</v>
      </c>
      <c r="E8" s="6" t="s">
        <v>19</v>
      </c>
      <c r="F8" s="6" t="s">
        <v>18</v>
      </c>
      <c r="G8" s="8"/>
      <c r="H8" s="8"/>
      <c r="I8" s="8"/>
    </row>
    <row r="9" spans="1:9" ht="29.6" customHeight="1">
      <c r="A9" s="23">
        <v>1</v>
      </c>
      <c r="B9" s="26" t="str">
        <f>B4</f>
        <v>1.daļa: “Tautisko zeķu adīšana un piegāde Bauskas novada Īslīces pagasta vidējās paaudzes deju kolektīvam “Līdums””</v>
      </c>
      <c r="C9" s="27"/>
      <c r="D9" s="27"/>
      <c r="E9" s="27"/>
      <c r="F9" s="28"/>
      <c r="G9" s="8"/>
      <c r="H9" s="8"/>
      <c r="I9" s="8"/>
    </row>
    <row r="10" spans="1:9" ht="15.45">
      <c r="A10" s="24"/>
      <c r="B10" s="17" t="s">
        <v>29</v>
      </c>
      <c r="C10" s="4" t="s">
        <v>9</v>
      </c>
      <c r="D10" s="7">
        <v>12</v>
      </c>
      <c r="E10" s="7"/>
      <c r="F10" s="7">
        <f>D10*E10</f>
        <v>0</v>
      </c>
      <c r="G10" s="8"/>
      <c r="H10" s="8"/>
      <c r="I10" s="8"/>
    </row>
    <row r="11" spans="1:9" ht="15.45">
      <c r="A11" s="25"/>
      <c r="B11" s="37" t="s">
        <v>21</v>
      </c>
      <c r="C11" s="38"/>
      <c r="D11" s="38"/>
      <c r="E11" s="39"/>
      <c r="F11" s="6">
        <f>F10</f>
        <v>0</v>
      </c>
      <c r="G11" s="8"/>
      <c r="H11" s="8"/>
      <c r="I11" s="8"/>
    </row>
    <row r="12" spans="1:9" ht="30.9" customHeight="1">
      <c r="A12" s="23">
        <v>2</v>
      </c>
      <c r="B12" s="26" t="str">
        <f>B5</f>
        <v xml:space="preserve">2.daļa  “Puišu un meitu kreklu izgatavošana un piegāde  Bauskas novada Īslīces pagasta jauniešu deju kolektīvam “Līdums” C  un B grupai”	</v>
      </c>
      <c r="C12" s="27"/>
      <c r="D12" s="27"/>
      <c r="E12" s="27"/>
      <c r="F12" s="28"/>
      <c r="G12" s="8"/>
      <c r="H12" s="8"/>
      <c r="I12" s="8"/>
    </row>
    <row r="13" spans="1:9" ht="15.45">
      <c r="A13" s="24"/>
      <c r="B13" s="18" t="s">
        <v>30</v>
      </c>
      <c r="C13" s="4" t="s">
        <v>9</v>
      </c>
      <c r="D13" s="7">
        <v>20</v>
      </c>
      <c r="E13" s="7"/>
      <c r="F13" s="19">
        <f>D13*E13</f>
        <v>0</v>
      </c>
      <c r="G13" s="8"/>
      <c r="H13" s="8"/>
      <c r="I13" s="8"/>
    </row>
    <row r="14" spans="1:9" ht="15.45">
      <c r="A14" s="24"/>
      <c r="B14" s="18" t="s">
        <v>31</v>
      </c>
      <c r="C14" s="4" t="s">
        <v>9</v>
      </c>
      <c r="D14" s="7">
        <v>24</v>
      </c>
      <c r="E14" s="7"/>
      <c r="F14" s="13">
        <f>D14*E14</f>
        <v>0</v>
      </c>
      <c r="G14" s="8"/>
      <c r="H14" s="8"/>
      <c r="I14" s="8"/>
    </row>
    <row r="15" spans="1:9" ht="15.45">
      <c r="A15" s="25"/>
      <c r="B15" s="29" t="s">
        <v>22</v>
      </c>
      <c r="C15" s="29"/>
      <c r="D15" s="29"/>
      <c r="E15" s="29"/>
      <c r="F15" s="15">
        <f>F13+F14</f>
        <v>0</v>
      </c>
      <c r="G15" s="8"/>
      <c r="H15" s="8"/>
      <c r="I15" s="8"/>
    </row>
    <row r="16" spans="1:9" ht="30" customHeight="1">
      <c r="A16" s="23">
        <v>3</v>
      </c>
      <c r="B16" s="26" t="str">
        <f>B6</f>
        <v>3.daļa   “Lina dvieļu izgatavošana un piegāde  Bauskas novada Ceraukstes pagasta vidējās paaudzes deju kolektīvam “Dzirnavnieki””</v>
      </c>
      <c r="C16" s="27"/>
      <c r="D16" s="27"/>
      <c r="E16" s="27"/>
      <c r="F16" s="28"/>
      <c r="G16" s="8"/>
      <c r="H16" s="8"/>
      <c r="I16" s="8"/>
    </row>
    <row r="17" spans="1:9" ht="15.45">
      <c r="A17" s="24"/>
      <c r="B17" s="20" t="s">
        <v>32</v>
      </c>
      <c r="C17" s="4" t="s">
        <v>9</v>
      </c>
      <c r="D17" s="7">
        <v>8</v>
      </c>
      <c r="E17" s="7"/>
      <c r="F17" s="13">
        <f>D17*E17</f>
        <v>0</v>
      </c>
      <c r="G17" s="8"/>
      <c r="H17" s="8"/>
      <c r="I17" s="8"/>
    </row>
    <row r="18" spans="1:9" ht="15.45">
      <c r="A18" s="25"/>
      <c r="B18" s="29" t="s">
        <v>33</v>
      </c>
      <c r="C18" s="29"/>
      <c r="D18" s="29"/>
      <c r="E18" s="29"/>
      <c r="F18" s="15">
        <f>F17</f>
        <v>0</v>
      </c>
      <c r="G18" s="8"/>
      <c r="H18" s="8"/>
      <c r="I18" s="8"/>
    </row>
    <row r="19" spans="1:9" ht="31.3" customHeight="1">
      <c r="A19" s="23">
        <v>4</v>
      </c>
      <c r="B19" s="26" t="str">
        <f>B7</f>
        <v>4.daļa  “Sieviešu deju kurpju izgatavošana un piegāde Bauskas novada Codes pagasta folkloras kopai  “Dreņģeri””</v>
      </c>
      <c r="C19" s="27"/>
      <c r="D19" s="27"/>
      <c r="E19" s="27"/>
      <c r="F19" s="28"/>
      <c r="G19" s="8"/>
      <c r="H19" s="8"/>
      <c r="I19" s="8"/>
    </row>
    <row r="20" spans="1:9" ht="15.45">
      <c r="A20" s="24"/>
      <c r="B20" s="18" t="s">
        <v>34</v>
      </c>
      <c r="C20" s="4" t="s">
        <v>35</v>
      </c>
      <c r="D20" s="7">
        <v>2</v>
      </c>
      <c r="E20" s="7"/>
      <c r="F20" s="13">
        <f>D20*E20</f>
        <v>0</v>
      </c>
      <c r="G20" s="8"/>
      <c r="H20" s="8"/>
      <c r="I20" s="8"/>
    </row>
    <row r="21" spans="1:9" ht="15.45">
      <c r="A21" s="25"/>
      <c r="B21" s="29" t="s">
        <v>36</v>
      </c>
      <c r="C21" s="29"/>
      <c r="D21" s="29"/>
      <c r="E21" s="29"/>
      <c r="F21" s="15">
        <f>F20</f>
        <v>0</v>
      </c>
      <c r="G21" s="8"/>
      <c r="H21" s="8"/>
      <c r="I21" s="8"/>
    </row>
    <row r="22" spans="1:9" ht="15">
      <c r="A22" s="10"/>
      <c r="B22" s="40" t="s">
        <v>11</v>
      </c>
      <c r="C22" s="40"/>
      <c r="D22" s="40"/>
      <c r="E22" s="41"/>
      <c r="F22" s="14">
        <f>F15+F11+F18+F21</f>
        <v>0</v>
      </c>
      <c r="G22" s="8"/>
      <c r="H22" s="8"/>
      <c r="I22" s="8"/>
    </row>
    <row r="23" spans="1:6" ht="15">
      <c r="A23" s="10"/>
      <c r="B23" s="40" t="s">
        <v>10</v>
      </c>
      <c r="C23" s="40"/>
      <c r="D23" s="40"/>
      <c r="E23" s="41"/>
      <c r="F23" s="5">
        <f>ROUND(F22*21%,2)</f>
        <v>0</v>
      </c>
    </row>
    <row r="24" spans="1:6" ht="15">
      <c r="A24" s="10"/>
      <c r="B24" s="40" t="s">
        <v>12</v>
      </c>
      <c r="C24" s="40"/>
      <c r="D24" s="40"/>
      <c r="E24" s="41"/>
      <c r="F24" s="5">
        <f>F22+F23</f>
        <v>0</v>
      </c>
    </row>
    <row r="25" spans="1:6" ht="39.75" customHeight="1">
      <c r="A25" s="36" t="s">
        <v>13</v>
      </c>
      <c r="B25" s="36"/>
      <c r="C25" s="36"/>
      <c r="D25" s="36"/>
      <c r="E25" s="36"/>
      <c r="F25" s="36"/>
    </row>
    <row r="26" spans="1:3" ht="20.25" customHeight="1">
      <c r="A26" s="32" t="s">
        <v>1</v>
      </c>
      <c r="B26" s="32"/>
      <c r="C26" s="32"/>
    </row>
    <row r="27" spans="1:6" s="11" customFormat="1" ht="45.9" customHeight="1">
      <c r="A27" s="22" t="s">
        <v>15</v>
      </c>
      <c r="B27" s="22"/>
      <c r="C27" s="22"/>
      <c r="D27" s="22"/>
      <c r="E27" s="22"/>
      <c r="F27" s="22"/>
    </row>
    <row r="28" spans="1:6" s="11" customFormat="1" ht="47.15" customHeight="1">
      <c r="A28" s="22" t="s">
        <v>4</v>
      </c>
      <c r="B28" s="22"/>
      <c r="C28" s="22"/>
      <c r="D28" s="22"/>
      <c r="E28" s="22"/>
      <c r="F28" s="22"/>
    </row>
    <row r="29" spans="1:6" s="11" customFormat="1" ht="28.5" customHeight="1">
      <c r="A29" s="22" t="s">
        <v>16</v>
      </c>
      <c r="B29" s="22"/>
      <c r="C29" s="22"/>
      <c r="D29" s="22"/>
      <c r="E29" s="22"/>
      <c r="F29" s="22"/>
    </row>
    <row r="30" spans="1:6" s="11" customFormat="1" ht="46.5" customHeight="1">
      <c r="A30" s="22" t="s">
        <v>14</v>
      </c>
      <c r="B30" s="22"/>
      <c r="C30" s="22"/>
      <c r="D30" s="22"/>
      <c r="E30" s="22"/>
      <c r="F30" s="22"/>
    </row>
    <row r="31" spans="1:6" s="21" customFormat="1" ht="41.15" customHeight="1">
      <c r="A31" s="34" t="s">
        <v>37</v>
      </c>
      <c r="B31" s="34"/>
      <c r="C31" s="34"/>
      <c r="D31" s="34"/>
      <c r="E31" s="34"/>
      <c r="F31" s="34"/>
    </row>
    <row r="32" spans="1:6" s="21" customFormat="1" ht="34.5" customHeight="1">
      <c r="A32" s="34" t="s">
        <v>17</v>
      </c>
      <c r="B32" s="34"/>
      <c r="C32" s="34"/>
      <c r="D32" s="34"/>
      <c r="E32" s="34"/>
      <c r="F32" s="34"/>
    </row>
    <row r="33" spans="1:1" ht="29.25" customHeight="1">
      <c r="A33" s="1" t="s">
        <v>2</v>
      </c>
    </row>
    <row r="34" spans="1:1" ht="15.45">
      <c r="A34" s="3" t="s">
        <v>5</v>
      </c>
    </row>
    <row r="35" spans="1:1" ht="15.45">
      <c r="A35" s="3" t="s">
        <v>3</v>
      </c>
    </row>
    <row r="36" spans="1:1" ht="15.45">
      <c r="A36" s="2"/>
    </row>
  </sheetData>
  <mergeCells count="30">
    <mergeCell ref="A32:F32"/>
    <mergeCell ref="A29:F29"/>
    <mergeCell ref="A30:F30"/>
    <mergeCell ref="A31:F31"/>
    <mergeCell ref="A3:F3"/>
    <mergeCell ref="B4:F4"/>
    <mergeCell ref="B5:F5"/>
    <mergeCell ref="A28:F28"/>
    <mergeCell ref="A25:F25"/>
    <mergeCell ref="B11:E11"/>
    <mergeCell ref="B15:E15"/>
    <mergeCell ref="B22:E22"/>
    <mergeCell ref="B23:E23"/>
    <mergeCell ref="B24:E24"/>
    <mergeCell ref="A9:A11"/>
    <mergeCell ref="B9:F9"/>
    <mergeCell ref="A12:A15"/>
    <mergeCell ref="B12:F12"/>
    <mergeCell ref="A2:F2"/>
    <mergeCell ref="A1:F1"/>
    <mergeCell ref="A26:C26"/>
    <mergeCell ref="B6:F6"/>
    <mergeCell ref="B7:F7"/>
    <mergeCell ref="A27:F27"/>
    <mergeCell ref="A16:A18"/>
    <mergeCell ref="B16:F16"/>
    <mergeCell ref="B18:E18"/>
    <mergeCell ref="A19:A21"/>
    <mergeCell ref="B19:F19"/>
    <mergeCell ref="B21:E21"/>
  </mergeCells>
  <pageMargins left="0.7" right="0.7" top="0.75" bottom="0.75" header="0.3" footer="0.3"/>
  <pageSetup orientation="portrait" paperSize="1" scale="96" r:id="rId8"/>
  <rowBreaks count="1" manualBreakCount="1">
    <brk id="25"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26" r:id="rId1" name="Check Box 2">
              <controlPr defaultSize="0" autoLine="0" autoPict="0">
                <anchor moveWithCells="1">
                  <from>
                    <xdr:col>1</xdr:col>
                    <xdr:colOff>2383971</xdr:colOff>
                    <xdr:row>2</xdr:row>
                    <xdr:rowOff>21771</xdr:rowOff>
                  </from>
                  <to>
                    <xdr:col>2</xdr:col>
                    <xdr:colOff>571500</xdr:colOff>
                    <xdr:row>3</xdr:row>
                    <xdr:rowOff>10886</xdr:rowOff>
                  </to>
                </anchor>
              </controlPr>
            </control>
          </mc:Choice>
        </mc:AlternateContent>
        <mc:AlternateContent xmlns:mc="http://schemas.openxmlformats.org/markup-compatibility/2006">
          <mc:Choice Requires="x14">
            <control shapeId="1029" r:id="rId2" name="Check Box 5">
              <controlPr defaultSize="0" autoLine="0" autoPict="0">
                <anchor moveWithCells="1">
                  <from>
                    <xdr:col>0</xdr:col>
                    <xdr:colOff>201386</xdr:colOff>
                    <xdr:row>3</xdr:row>
                    <xdr:rowOff>114300</xdr:rowOff>
                  </from>
                  <to>
                    <xdr:col>0</xdr:col>
                    <xdr:colOff>495300</xdr:colOff>
                    <xdr:row>3</xdr:row>
                    <xdr:rowOff>293914</xdr:rowOff>
                  </to>
                </anchor>
              </controlPr>
            </control>
          </mc:Choice>
        </mc:AlternateContent>
        <mc:AlternateContent xmlns:mc="http://schemas.openxmlformats.org/markup-compatibility/2006">
          <mc:Choice Requires="x14">
            <control shapeId="1030" r:id="rId3" name="Check Box 6">
              <controlPr defaultSize="0" autoLine="0" autoPict="0">
                <anchor moveWithCells="1">
                  <from>
                    <xdr:col>0</xdr:col>
                    <xdr:colOff>201386</xdr:colOff>
                    <xdr:row>4</xdr:row>
                    <xdr:rowOff>119743</xdr:rowOff>
                  </from>
                  <to>
                    <xdr:col>0</xdr:col>
                    <xdr:colOff>381000</xdr:colOff>
                    <xdr:row>4</xdr:row>
                    <xdr:rowOff>266700</xdr:rowOff>
                  </to>
                </anchor>
              </controlPr>
            </control>
          </mc:Choice>
        </mc:AlternateContent>
        <mc:AlternateContent xmlns:mc="http://schemas.openxmlformats.org/markup-compatibility/2006">
          <mc:Choice Requires="x14">
            <control shapeId="1034" r:id="rId4" name="Check Box 10">
              <controlPr defaultSize="0" autoLine="0" autoPict="0">
                <anchor moveWithCells="1">
                  <from>
                    <xdr:col>0</xdr:col>
                    <xdr:colOff>201386</xdr:colOff>
                    <xdr:row>5</xdr:row>
                    <xdr:rowOff>163286</xdr:rowOff>
                  </from>
                  <to>
                    <xdr:col>0</xdr:col>
                    <xdr:colOff>397329</xdr:colOff>
                    <xdr:row>5</xdr:row>
                    <xdr:rowOff>375557</xdr:rowOff>
                  </to>
                </anchor>
              </controlPr>
            </control>
          </mc:Choice>
        </mc:AlternateContent>
        <mc:AlternateContent xmlns:mc="http://schemas.openxmlformats.org/markup-compatibility/2006">
          <mc:Choice Requires="x14">
            <control shapeId="1035" r:id="rId5" name="Check Box 11">
              <controlPr defaultSize="0" autoLine="0" autoPict="0">
                <anchor moveWithCells="1">
                  <from>
                    <xdr:col>0</xdr:col>
                    <xdr:colOff>223157</xdr:colOff>
                    <xdr:row>6</xdr:row>
                    <xdr:rowOff>130629</xdr:rowOff>
                  </from>
                  <to>
                    <xdr:col>0</xdr:col>
                    <xdr:colOff>413657</xdr:colOff>
                    <xdr:row>6</xdr:row>
                    <xdr:rowOff>353786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Piedāvājums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Allija Dzidruma</dc:creator>
  <cp:keywords/>
  <dc:description/>
  <cp:lastModifiedBy>Dace Šķiliņa</cp:lastModifiedBy>
  <dcterms:created xsi:type="dcterms:W3CDTF">2025-01-06T09:00:53Z</dcterms:created>
  <dcterms:modified xsi:type="dcterms:W3CDTF">2025-03-17T14:16:56Z</dcterms:modified>
  <cp:category/>
</cp:coreProperties>
</file>